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uxgalter\"/>
    </mc:Choice>
  </mc:AlternateContent>
  <bookViews>
    <workbookView xWindow="0" yWindow="0" windowWidth="28800" windowHeight="11835" tabRatio="957"/>
  </bookViews>
  <sheets>
    <sheet name="55-б-5-и " sheetId="6" r:id="rId1"/>
  </sheets>
  <definedNames>
    <definedName name="_Hlk87340118" localSheetId="0">'55-б-5-и '!#REF!</definedName>
    <definedName name="_Hlk89263704" localSheetId="0">'55-б-5-и '!#REF!</definedName>
    <definedName name="_Hlk90651304" localSheetId="0">'55-б-5-и '!#REF!</definedName>
    <definedName name="_Hlk90728685" localSheetId="0">'55-б-5-и '!#REF!</definedName>
    <definedName name="_xlnm._FilterDatabase" localSheetId="0" hidden="1">'55-б-5-и '!$A$7:$M$7</definedName>
    <definedName name="_xlnm.Print_Area" localSheetId="0">'55-б-5-и '!$A$1:$L$7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6" l="1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K9" i="6"/>
</calcChain>
</file>

<file path=xl/sharedStrings.xml><?xml version="1.0" encoding="utf-8"?>
<sst xmlns="http://schemas.openxmlformats.org/spreadsheetml/2006/main" count="210" uniqueCount="101">
  <si>
    <t xml:space="preserve">Byudjet jarayonining ochiqligini taʼminlash maqsadida rasmiy veb-saytlarda maʼlumotlarni joylashtirish tartibi toʻgʻrisidagi nizomga </t>
  </si>
  <si>
    <t>5-ILOVA</t>
  </si>
  <si>
    <t>MAʼLUMOTLAR</t>
  </si>
  <si>
    <t>T/r</t>
  </si>
  <si>
    <t>Hisobot davri</t>
  </si>
  <si>
    <t>Xarid qilingan tovarlar va xizmatlar nomi</t>
  </si>
  <si>
    <t>Moliyalashtirish manbasi*</t>
  </si>
  <si>
    <t>Pudratchi toʻgʻrisida maʼlumotlar</t>
  </si>
  <si>
    <t>Xarid qilinayotgan tovarlar (xizmatlar) oʻlchov birligi (imkoniyat darajasida)</t>
  </si>
  <si>
    <t>Xarid qilinayotgan tovarlar (xizmatlar) miqdori (hajmi)</t>
  </si>
  <si>
    <t>Bitim (shartnoma) boʻyicha tovarlar (xizmatlar) bir birligi narxi (tarifi)</t>
  </si>
  <si>
    <t>Pudratchi nomi</t>
  </si>
  <si>
    <t>Korxona STIRi</t>
  </si>
  <si>
    <t>Xarid qilingan tovarlar (xizmatlar) jami miqdori (hajmi) qiymati (ming soʻm)</t>
  </si>
  <si>
    <t>Xarid jarayonini amalga oshirish turi</t>
  </si>
  <si>
    <t>Shartnoma raqami</t>
  </si>
  <si>
    <t>dona</t>
  </si>
  <si>
    <t>MUHAMMAD USMON MEGA STROY MONTAJ</t>
  </si>
  <si>
    <t>305422451</t>
  </si>
  <si>
    <t/>
  </si>
  <si>
    <t>Elektron do'kon</t>
  </si>
  <si>
    <t>Toner</t>
  </si>
  <si>
    <t>pachka</t>
  </si>
  <si>
    <t>Skotch</t>
  </si>
  <si>
    <t>Auksion</t>
  </si>
  <si>
    <t>Rivojlantirish jamgʻarmasi</t>
  </si>
  <si>
    <t>300935157</t>
  </si>
  <si>
    <t>301967378</t>
  </si>
  <si>
    <t>Qoraqalpog'iston Respublikasi</t>
  </si>
  <si>
    <t>2 chorak</t>
  </si>
  <si>
    <t>SUPER-PRINT XUSUSIY KORXONASI</t>
  </si>
  <si>
    <t>ЖШЖ "CHORSU MEGA PROM"</t>
  </si>
  <si>
    <t>ООО RAVNAQ GOLD BUSINES</t>
  </si>
  <si>
    <t>GLOBAL AVTOSERVIS NUKUS МЧЖ</t>
  </si>
  <si>
    <t>"NUKUS EXCLUZIVE" ЖШЖ</t>
  </si>
  <si>
    <t>"MIRAS TORG NUKUS" masuliyati cheklangan jamiyati</t>
  </si>
  <si>
    <t>ООО UNITED BUSINESS OFFICE</t>
  </si>
  <si>
    <t>AUTO PRISE 2022 MCHJ</t>
  </si>
  <si>
    <t>ЯТТ Маткаримов Бахадир</t>
  </si>
  <si>
    <t>YaTT QAHHOROV NODIR BAXSHILLOEVICH</t>
  </si>
  <si>
    <t>"NUKUS BAM TRADE" МЧЖ</t>
  </si>
  <si>
    <t>Yusupov Javohir Dilshod o'g'li</t>
  </si>
  <si>
    <t xml:space="preserve">"RAKHILYA GROUP" MCHJ </t>
  </si>
  <si>
    <t>ООО "Consul"</t>
  </si>
  <si>
    <t>203526175</t>
  </si>
  <si>
    <t>204712284</t>
  </si>
  <si>
    <t>306218807</t>
  </si>
  <si>
    <t>302572538</t>
  </si>
  <si>
    <t>307894268</t>
  </si>
  <si>
    <t>309601090</t>
  </si>
  <si>
    <t>501166522</t>
  </si>
  <si>
    <t>602163641</t>
  </si>
  <si>
    <t>310167253</t>
  </si>
  <si>
    <t>310300214</t>
  </si>
  <si>
    <t>310397577</t>
  </si>
  <si>
    <t>1174761</t>
  </si>
  <si>
    <t>1237979</t>
  </si>
  <si>
    <t>1320267</t>
  </si>
  <si>
    <t>1202037</t>
  </si>
  <si>
    <t>1184112</t>
  </si>
  <si>
    <t>1184143</t>
  </si>
  <si>
    <t>1230684</t>
  </si>
  <si>
    <t>1312054</t>
  </si>
  <si>
    <t>1312075</t>
  </si>
  <si>
    <t>1414214</t>
  </si>
  <si>
    <t>1328091</t>
  </si>
  <si>
    <t>1328075</t>
  </si>
  <si>
    <t>1241809</t>
  </si>
  <si>
    <t>1174756</t>
  </si>
  <si>
    <t>1238007</t>
  </si>
  <si>
    <t>1210876</t>
  </si>
  <si>
    <t>1184237</t>
  </si>
  <si>
    <t>1210999</t>
  </si>
  <si>
    <t>1320348</t>
  </si>
  <si>
    <t>1320205</t>
  </si>
  <si>
    <t>Bumaga dlya ofisnoy texniki belaya</t>
  </si>
  <si>
    <t>Otpugivatel ptits</t>
  </si>
  <si>
    <t>Flag Respubliki Karakalpakstan</t>
  </si>
  <si>
    <t>Flag Respubliki Uzbekistan</t>
  </si>
  <si>
    <t>Shlang santexnicheskiy</t>
  </si>
  <si>
    <t>Vedro plastmassovoe</t>
  </si>
  <si>
    <t>Osvejitel vozduxa</t>
  </si>
  <si>
    <t>Germetichn?y konteyner</t>
  </si>
  <si>
    <t>Ruchka kantselyarskaya</t>
  </si>
  <si>
    <t>Konteyner s chernilami</t>
  </si>
  <si>
    <t>Venik</t>
  </si>
  <si>
    <t>Kley</t>
  </si>
  <si>
    <t>Konvert pochtoviy bumajniy</t>
  </si>
  <si>
    <t>Akkumulyator svintsoviy dlya zapuska porshnevix dvigateley</t>
  </si>
  <si>
    <t>Shini pnevmaticheskie dlya legkovogo avtomobilya</t>
  </si>
  <si>
    <t>ООО "PANA MILK"</t>
  </si>
  <si>
    <t>"QARAQALPAQ KOMPYUTER-ORGTEXBIT SERVIS" ЖШЖ</t>
  </si>
  <si>
    <t>302160948</t>
  </si>
  <si>
    <t>301966284</t>
  </si>
  <si>
    <t>136081</t>
  </si>
  <si>
    <t>134933</t>
  </si>
  <si>
    <t>125646</t>
  </si>
  <si>
    <t>135023</t>
  </si>
  <si>
    <t>Vityajnoy ventilyator</t>
  </si>
  <si>
    <t>Vodoschetchik s
impulsnim vixodom</t>
  </si>
  <si>
    <t>2023-yil 3-choragida Qoraqalpog'iston Respublikasi Adliya vazirligi tomonidan kam baholi va tez eskiruvchi buyumlar xarid qilish uchun oʻtkazilgan tanlovlar 
(tenderlar) va amalga oshirilgan davlat xaridlari toʻgʻrisidagi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</si>
</sst>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8" fillId="0" borderId="0"/>
    <xf numFmtId="165" fontId="8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0" xfId="0" applyFont="1"/>
    <xf numFmtId="164" fontId="3" fillId="0" borderId="0" xfId="5" applyFont="1"/>
    <xf numFmtId="164" fontId="3" fillId="0" borderId="0" xfId="5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164" fontId="6" fillId="0" borderId="1" xfId="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3" fillId="0" borderId="0" xfId="5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5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1"/>
    <cellStyle name="Обычный 3 2" xfId="4"/>
    <cellStyle name="Обычный 4" xfId="6"/>
    <cellStyle name="Обычный 5" xfId="8"/>
    <cellStyle name="Обычный 5 2" xfId="9"/>
    <cellStyle name="Финансовый" xfId="5" builtinId="3"/>
    <cellStyle name="Финансовый 2" xfId="7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tabSelected="1" zoomScale="85" zoomScaleNormal="85" zoomScaleSheetLayoutView="55" workbookViewId="0">
      <selection activeCell="A3" sqref="A3:L3"/>
    </sheetView>
  </sheetViews>
  <sheetFormatPr defaultRowHeight="18.75" x14ac:dyDescent="0.3"/>
  <cols>
    <col min="1" max="1" width="5.28515625" style="1" customWidth="1"/>
    <col min="2" max="2" width="12.7109375" style="1" customWidth="1"/>
    <col min="3" max="3" width="31.28515625" style="4" customWidth="1"/>
    <col min="4" max="4" width="24.7109375" style="9" customWidth="1"/>
    <col min="5" max="5" width="21.7109375" style="8" customWidth="1"/>
    <col min="6" max="6" width="20.85546875" style="8" customWidth="1"/>
    <col min="7" max="7" width="44.28515625" style="9" customWidth="1"/>
    <col min="8" max="8" width="20.7109375" style="8" customWidth="1"/>
    <col min="9" max="9" width="21.28515625" style="9" customWidth="1"/>
    <col min="10" max="10" width="18.42578125" style="2" customWidth="1"/>
    <col min="11" max="11" width="23.85546875" style="2" customWidth="1"/>
    <col min="12" max="12" width="21.42578125" style="3" customWidth="1"/>
    <col min="13" max="13" width="9.140625" style="1"/>
    <col min="14" max="14" width="17.28515625" style="1" customWidth="1"/>
    <col min="15" max="16384" width="9.140625" style="1"/>
  </cols>
  <sheetData>
    <row r="1" spans="1:12" ht="78.75" customHeight="1" x14ac:dyDescent="0.3">
      <c r="J1" s="19" t="s">
        <v>0</v>
      </c>
      <c r="K1" s="19"/>
      <c r="L1" s="19"/>
    </row>
    <row r="2" spans="1:12" x14ac:dyDescent="0.3">
      <c r="J2" s="19" t="s">
        <v>1</v>
      </c>
      <c r="K2" s="19"/>
      <c r="L2" s="19"/>
    </row>
    <row r="3" spans="1:12" ht="38.25" customHeight="1" x14ac:dyDescent="0.3">
      <c r="A3" s="20" t="s">
        <v>100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7" customHeight="1" x14ac:dyDescent="0.3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9.5" customHeight="1" x14ac:dyDescent="0.3"/>
    <row r="6" spans="1:12" ht="66" customHeight="1" x14ac:dyDescent="0.3">
      <c r="A6" s="22" t="s">
        <v>3</v>
      </c>
      <c r="B6" s="22" t="s">
        <v>4</v>
      </c>
      <c r="C6" s="23" t="s">
        <v>5</v>
      </c>
      <c r="D6" s="22" t="s">
        <v>6</v>
      </c>
      <c r="E6" s="22" t="s">
        <v>14</v>
      </c>
      <c r="F6" s="22" t="s">
        <v>15</v>
      </c>
      <c r="G6" s="22" t="s">
        <v>7</v>
      </c>
      <c r="H6" s="22"/>
      <c r="I6" s="22" t="s">
        <v>8</v>
      </c>
      <c r="J6" s="24" t="s">
        <v>9</v>
      </c>
      <c r="K6" s="24" t="s">
        <v>10</v>
      </c>
      <c r="L6" s="24" t="s">
        <v>13</v>
      </c>
    </row>
    <row r="7" spans="1:12" ht="118.5" customHeight="1" x14ac:dyDescent="0.3">
      <c r="A7" s="22"/>
      <c r="B7" s="22"/>
      <c r="C7" s="23"/>
      <c r="D7" s="22"/>
      <c r="E7" s="22"/>
      <c r="F7" s="22"/>
      <c r="G7" s="15" t="s">
        <v>11</v>
      </c>
      <c r="H7" s="15" t="s">
        <v>12</v>
      </c>
      <c r="I7" s="22"/>
      <c r="J7" s="24"/>
      <c r="K7" s="24"/>
      <c r="L7" s="24"/>
    </row>
    <row r="8" spans="1:12" x14ac:dyDescent="0.3">
      <c r="A8" s="16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 ht="35.25" customHeight="1" x14ac:dyDescent="0.3">
      <c r="A9" s="5">
        <v>1</v>
      </c>
      <c r="B9" s="5" t="s">
        <v>29</v>
      </c>
      <c r="C9" s="11" t="s">
        <v>87</v>
      </c>
      <c r="D9" s="5" t="s">
        <v>25</v>
      </c>
      <c r="E9" s="5" t="s">
        <v>20</v>
      </c>
      <c r="F9" s="6" t="s">
        <v>55</v>
      </c>
      <c r="G9" s="6" t="s">
        <v>30</v>
      </c>
      <c r="H9" s="12" t="s">
        <v>44</v>
      </c>
      <c r="I9" s="6" t="s">
        <v>16</v>
      </c>
      <c r="J9" s="7">
        <v>1000</v>
      </c>
      <c r="K9" s="13">
        <f>L9/J9</f>
        <v>1350</v>
      </c>
      <c r="L9" s="14">
        <v>1350000</v>
      </c>
    </row>
    <row r="10" spans="1:12" ht="35.25" customHeight="1" x14ac:dyDescent="0.3">
      <c r="A10" s="5">
        <f t="shared" ref="A10:A32" si="0">+A9+1</f>
        <v>2</v>
      </c>
      <c r="B10" s="5" t="s">
        <v>29</v>
      </c>
      <c r="C10" s="11" t="s">
        <v>75</v>
      </c>
      <c r="D10" s="5" t="s">
        <v>25</v>
      </c>
      <c r="E10" s="5" t="s">
        <v>20</v>
      </c>
      <c r="F10" s="6" t="s">
        <v>56</v>
      </c>
      <c r="G10" s="6" t="s">
        <v>31</v>
      </c>
      <c r="H10" s="12" t="s">
        <v>45</v>
      </c>
      <c r="I10" s="6" t="s">
        <v>22</v>
      </c>
      <c r="J10" s="7">
        <v>300</v>
      </c>
      <c r="K10" s="13">
        <f t="shared" ref="K10:K32" si="1">L10/J10</f>
        <v>49200</v>
      </c>
      <c r="L10" s="14">
        <v>14760000</v>
      </c>
    </row>
    <row r="11" spans="1:12" ht="34.5" customHeight="1" x14ac:dyDescent="0.3">
      <c r="A11" s="5">
        <f t="shared" si="0"/>
        <v>3</v>
      </c>
      <c r="B11" s="5" t="s">
        <v>29</v>
      </c>
      <c r="C11" s="11" t="s">
        <v>75</v>
      </c>
      <c r="D11" s="5" t="s">
        <v>25</v>
      </c>
      <c r="E11" s="5" t="s">
        <v>20</v>
      </c>
      <c r="F11" s="6" t="s">
        <v>57</v>
      </c>
      <c r="G11" s="6" t="s">
        <v>31</v>
      </c>
      <c r="H11" s="12" t="s">
        <v>45</v>
      </c>
      <c r="I11" s="6" t="s">
        <v>22</v>
      </c>
      <c r="J11" s="7">
        <v>300</v>
      </c>
      <c r="K11" s="13">
        <f t="shared" si="1"/>
        <v>49000</v>
      </c>
      <c r="L11" s="14">
        <v>14700000</v>
      </c>
    </row>
    <row r="12" spans="1:12" ht="31.5" x14ac:dyDescent="0.3">
      <c r="A12" s="5">
        <f t="shared" si="0"/>
        <v>4</v>
      </c>
      <c r="B12" s="5" t="s">
        <v>29</v>
      </c>
      <c r="C12" s="11" t="s">
        <v>76</v>
      </c>
      <c r="D12" s="5" t="s">
        <v>25</v>
      </c>
      <c r="E12" s="5" t="s">
        <v>20</v>
      </c>
      <c r="F12" s="6" t="s">
        <v>58</v>
      </c>
      <c r="G12" s="10" t="s">
        <v>17</v>
      </c>
      <c r="H12" s="12" t="s">
        <v>18</v>
      </c>
      <c r="I12" s="6" t="s">
        <v>16</v>
      </c>
      <c r="J12" s="7">
        <v>2</v>
      </c>
      <c r="K12" s="13">
        <f t="shared" si="1"/>
        <v>1600001</v>
      </c>
      <c r="L12" s="14">
        <v>3200002</v>
      </c>
    </row>
    <row r="13" spans="1:12" ht="34.5" customHeight="1" x14ac:dyDescent="0.3">
      <c r="A13" s="5">
        <f t="shared" si="0"/>
        <v>5</v>
      </c>
      <c r="B13" s="5" t="s">
        <v>29</v>
      </c>
      <c r="C13" s="11" t="s">
        <v>77</v>
      </c>
      <c r="D13" s="5" t="s">
        <v>25</v>
      </c>
      <c r="E13" s="5" t="s">
        <v>20</v>
      </c>
      <c r="F13" s="6" t="s">
        <v>59</v>
      </c>
      <c r="G13" s="6" t="s">
        <v>32</v>
      </c>
      <c r="H13" s="12" t="s">
        <v>46</v>
      </c>
      <c r="I13" s="6" t="s">
        <v>16</v>
      </c>
      <c r="J13" s="7">
        <v>3</v>
      </c>
      <c r="K13" s="13">
        <f t="shared" si="1"/>
        <v>1688888</v>
      </c>
      <c r="L13" s="14">
        <v>5066664</v>
      </c>
    </row>
    <row r="14" spans="1:12" ht="33.75" customHeight="1" x14ac:dyDescent="0.3">
      <c r="A14" s="5">
        <f t="shared" si="0"/>
        <v>6</v>
      </c>
      <c r="B14" s="5" t="s">
        <v>29</v>
      </c>
      <c r="C14" s="11" t="s">
        <v>78</v>
      </c>
      <c r="D14" s="5" t="s">
        <v>25</v>
      </c>
      <c r="E14" s="5" t="s">
        <v>20</v>
      </c>
      <c r="F14" s="6" t="s">
        <v>60</v>
      </c>
      <c r="G14" s="10" t="s">
        <v>32</v>
      </c>
      <c r="H14" s="12" t="s">
        <v>46</v>
      </c>
      <c r="I14" s="6" t="s">
        <v>16</v>
      </c>
      <c r="J14" s="7">
        <v>3</v>
      </c>
      <c r="K14" s="13">
        <f t="shared" si="1"/>
        <v>1666666</v>
      </c>
      <c r="L14" s="14">
        <v>4999998</v>
      </c>
    </row>
    <row r="15" spans="1:12" ht="36.75" customHeight="1" x14ac:dyDescent="0.3">
      <c r="A15" s="5">
        <f t="shared" si="0"/>
        <v>7</v>
      </c>
      <c r="B15" s="5" t="s">
        <v>29</v>
      </c>
      <c r="C15" s="11" t="s">
        <v>88</v>
      </c>
      <c r="D15" s="5" t="s">
        <v>25</v>
      </c>
      <c r="E15" s="5" t="s">
        <v>20</v>
      </c>
      <c r="F15" s="6" t="s">
        <v>61</v>
      </c>
      <c r="G15" s="10" t="s">
        <v>33</v>
      </c>
      <c r="H15" s="12" t="s">
        <v>27</v>
      </c>
      <c r="I15" s="6" t="s">
        <v>16</v>
      </c>
      <c r="J15" s="7">
        <v>1</v>
      </c>
      <c r="K15" s="13">
        <f t="shared" si="1"/>
        <v>948000</v>
      </c>
      <c r="L15" s="14">
        <v>948000</v>
      </c>
    </row>
    <row r="16" spans="1:12" ht="42" customHeight="1" x14ac:dyDescent="0.3">
      <c r="A16" s="5">
        <f t="shared" si="0"/>
        <v>8</v>
      </c>
      <c r="B16" s="5" t="s">
        <v>29</v>
      </c>
      <c r="C16" s="11" t="s">
        <v>88</v>
      </c>
      <c r="D16" s="5" t="s">
        <v>25</v>
      </c>
      <c r="E16" s="5" t="s">
        <v>20</v>
      </c>
      <c r="F16" s="6" t="s">
        <v>62</v>
      </c>
      <c r="G16" s="10" t="s">
        <v>33</v>
      </c>
      <c r="H16" s="12" t="s">
        <v>27</v>
      </c>
      <c r="I16" s="6" t="s">
        <v>16</v>
      </c>
      <c r="J16" s="7">
        <v>1</v>
      </c>
      <c r="K16" s="13">
        <f t="shared" si="1"/>
        <v>645000</v>
      </c>
      <c r="L16" s="14">
        <v>645000</v>
      </c>
    </row>
    <row r="17" spans="1:12" ht="39" customHeight="1" x14ac:dyDescent="0.3">
      <c r="A17" s="5">
        <f t="shared" si="0"/>
        <v>9</v>
      </c>
      <c r="B17" s="5" t="s">
        <v>29</v>
      </c>
      <c r="C17" s="11" t="s">
        <v>88</v>
      </c>
      <c r="D17" s="5" t="s">
        <v>25</v>
      </c>
      <c r="E17" s="5" t="s">
        <v>20</v>
      </c>
      <c r="F17" s="6" t="s">
        <v>63</v>
      </c>
      <c r="G17" s="10" t="s">
        <v>33</v>
      </c>
      <c r="H17" s="12" t="s">
        <v>27</v>
      </c>
      <c r="I17" s="6" t="s">
        <v>16</v>
      </c>
      <c r="J17" s="7">
        <v>1</v>
      </c>
      <c r="K17" s="13">
        <f t="shared" si="1"/>
        <v>419000</v>
      </c>
      <c r="L17" s="14">
        <v>419000</v>
      </c>
    </row>
    <row r="18" spans="1:12" ht="34.5" customHeight="1" x14ac:dyDescent="0.3">
      <c r="A18" s="5">
        <f t="shared" si="0"/>
        <v>10</v>
      </c>
      <c r="B18" s="5" t="s">
        <v>29</v>
      </c>
      <c r="C18" s="11" t="s">
        <v>79</v>
      </c>
      <c r="D18" s="5" t="s">
        <v>25</v>
      </c>
      <c r="E18" s="5" t="s">
        <v>20</v>
      </c>
      <c r="F18" s="6" t="s">
        <v>64</v>
      </c>
      <c r="G18" s="10" t="s">
        <v>34</v>
      </c>
      <c r="H18" s="12" t="s">
        <v>26</v>
      </c>
      <c r="I18" s="6" t="s">
        <v>16</v>
      </c>
      <c r="J18" s="7">
        <v>1</v>
      </c>
      <c r="K18" s="13">
        <f t="shared" si="1"/>
        <v>55000</v>
      </c>
      <c r="L18" s="14">
        <v>55000</v>
      </c>
    </row>
    <row r="19" spans="1:12" ht="35.25" customHeight="1" x14ac:dyDescent="0.3">
      <c r="A19" s="5">
        <f t="shared" si="0"/>
        <v>11</v>
      </c>
      <c r="B19" s="5" t="s">
        <v>29</v>
      </c>
      <c r="C19" s="11" t="s">
        <v>80</v>
      </c>
      <c r="D19" s="5" t="s">
        <v>25</v>
      </c>
      <c r="E19" s="5" t="s">
        <v>20</v>
      </c>
      <c r="F19" s="6" t="s">
        <v>65</v>
      </c>
      <c r="G19" s="10" t="s">
        <v>35</v>
      </c>
      <c r="H19" s="12" t="s">
        <v>47</v>
      </c>
      <c r="I19" s="6" t="s">
        <v>16</v>
      </c>
      <c r="J19" s="7">
        <v>10</v>
      </c>
      <c r="K19" s="13">
        <f t="shared" si="1"/>
        <v>17690</v>
      </c>
      <c r="L19" s="14">
        <v>176900</v>
      </c>
    </row>
    <row r="20" spans="1:12" ht="33.75" customHeight="1" x14ac:dyDescent="0.3">
      <c r="A20" s="5">
        <f t="shared" si="0"/>
        <v>12</v>
      </c>
      <c r="B20" s="5" t="s">
        <v>29</v>
      </c>
      <c r="C20" s="11" t="s">
        <v>81</v>
      </c>
      <c r="D20" s="5" t="s">
        <v>25</v>
      </c>
      <c r="E20" s="5" t="s">
        <v>20</v>
      </c>
      <c r="F20" s="6" t="s">
        <v>66</v>
      </c>
      <c r="G20" s="10" t="s">
        <v>36</v>
      </c>
      <c r="H20" s="12" t="s">
        <v>48</v>
      </c>
      <c r="I20" s="6" t="s">
        <v>16</v>
      </c>
      <c r="J20" s="7">
        <v>100</v>
      </c>
      <c r="K20" s="13">
        <f t="shared" si="1"/>
        <v>31111</v>
      </c>
      <c r="L20" s="14">
        <v>3111100</v>
      </c>
    </row>
    <row r="21" spans="1:12" ht="42" customHeight="1" x14ac:dyDescent="0.3">
      <c r="A21" s="5">
        <f t="shared" si="0"/>
        <v>13</v>
      </c>
      <c r="B21" s="5" t="s">
        <v>29</v>
      </c>
      <c r="C21" s="11" t="s">
        <v>89</v>
      </c>
      <c r="D21" s="5" t="s">
        <v>25</v>
      </c>
      <c r="E21" s="5" t="s">
        <v>20</v>
      </c>
      <c r="F21" s="6" t="s">
        <v>67</v>
      </c>
      <c r="G21" s="10" t="s">
        <v>37</v>
      </c>
      <c r="H21" s="12" t="s">
        <v>49</v>
      </c>
      <c r="I21" s="6" t="s">
        <v>16</v>
      </c>
      <c r="J21" s="7">
        <v>4</v>
      </c>
      <c r="K21" s="13">
        <f t="shared" si="1"/>
        <v>745000</v>
      </c>
      <c r="L21" s="14">
        <v>2980000</v>
      </c>
    </row>
    <row r="22" spans="1:12" ht="39.75" customHeight="1" x14ac:dyDescent="0.3">
      <c r="A22" s="5">
        <f t="shared" si="0"/>
        <v>14</v>
      </c>
      <c r="B22" s="5" t="s">
        <v>29</v>
      </c>
      <c r="C22" s="11" t="s">
        <v>87</v>
      </c>
      <c r="D22" s="5" t="s">
        <v>25</v>
      </c>
      <c r="E22" s="5" t="s">
        <v>20</v>
      </c>
      <c r="F22" s="6" t="s">
        <v>68</v>
      </c>
      <c r="G22" s="10" t="s">
        <v>38</v>
      </c>
      <c r="H22" s="12" t="s">
        <v>50</v>
      </c>
      <c r="I22" s="6" t="s">
        <v>16</v>
      </c>
      <c r="J22" s="7">
        <v>1000</v>
      </c>
      <c r="K22" s="13">
        <f t="shared" si="1"/>
        <v>1100</v>
      </c>
      <c r="L22" s="14">
        <v>1100000</v>
      </c>
    </row>
    <row r="23" spans="1:12" ht="33.75" customHeight="1" x14ac:dyDescent="0.3">
      <c r="A23" s="5">
        <f t="shared" si="0"/>
        <v>15</v>
      </c>
      <c r="B23" s="5" t="s">
        <v>29</v>
      </c>
      <c r="C23" s="11" t="s">
        <v>23</v>
      </c>
      <c r="D23" s="5" t="s">
        <v>25</v>
      </c>
      <c r="E23" s="5" t="s">
        <v>20</v>
      </c>
      <c r="F23" s="6" t="s">
        <v>69</v>
      </c>
      <c r="G23" s="10" t="s">
        <v>38</v>
      </c>
      <c r="H23" s="12" t="s">
        <v>50</v>
      </c>
      <c r="I23" s="6" t="s">
        <v>16</v>
      </c>
      <c r="J23" s="7">
        <v>100</v>
      </c>
      <c r="K23" s="13">
        <f t="shared" si="1"/>
        <v>14000</v>
      </c>
      <c r="L23" s="14">
        <v>1400000</v>
      </c>
    </row>
    <row r="24" spans="1:12" ht="42.75" customHeight="1" x14ac:dyDescent="0.3">
      <c r="A24" s="5">
        <f t="shared" si="0"/>
        <v>16</v>
      </c>
      <c r="B24" s="5" t="s">
        <v>29</v>
      </c>
      <c r="C24" s="11" t="s">
        <v>82</v>
      </c>
      <c r="D24" s="5" t="s">
        <v>25</v>
      </c>
      <c r="E24" s="5" t="s">
        <v>20</v>
      </c>
      <c r="F24" s="6" t="s">
        <v>70</v>
      </c>
      <c r="G24" s="10" t="s">
        <v>39</v>
      </c>
      <c r="H24" s="12" t="s">
        <v>51</v>
      </c>
      <c r="I24" s="6" t="s">
        <v>16</v>
      </c>
      <c r="J24" s="7">
        <v>20</v>
      </c>
      <c r="K24" s="13">
        <f t="shared" si="1"/>
        <v>345000</v>
      </c>
      <c r="L24" s="14">
        <v>6900000</v>
      </c>
    </row>
    <row r="25" spans="1:12" ht="34.5" customHeight="1" x14ac:dyDescent="0.3">
      <c r="A25" s="5">
        <f t="shared" si="0"/>
        <v>17</v>
      </c>
      <c r="B25" s="5" t="s">
        <v>29</v>
      </c>
      <c r="C25" s="11" t="s">
        <v>83</v>
      </c>
      <c r="D25" s="5" t="s">
        <v>25</v>
      </c>
      <c r="E25" s="5" t="s">
        <v>20</v>
      </c>
      <c r="F25" s="6" t="s">
        <v>71</v>
      </c>
      <c r="G25" s="10" t="s">
        <v>40</v>
      </c>
      <c r="H25" s="12" t="s">
        <v>52</v>
      </c>
      <c r="I25" s="6" t="s">
        <v>16</v>
      </c>
      <c r="J25" s="7">
        <v>1000</v>
      </c>
      <c r="K25" s="13">
        <f t="shared" si="1"/>
        <v>1000</v>
      </c>
      <c r="L25" s="14">
        <v>1000000</v>
      </c>
    </row>
    <row r="26" spans="1:12" ht="35.25" customHeight="1" x14ac:dyDescent="0.3">
      <c r="A26" s="5">
        <f t="shared" si="0"/>
        <v>18</v>
      </c>
      <c r="B26" s="5" t="s">
        <v>29</v>
      </c>
      <c r="C26" s="11" t="s">
        <v>84</v>
      </c>
      <c r="D26" s="5" t="s">
        <v>25</v>
      </c>
      <c r="E26" s="5" t="s">
        <v>20</v>
      </c>
      <c r="F26" s="6" t="s">
        <v>72</v>
      </c>
      <c r="G26" s="10" t="s">
        <v>41</v>
      </c>
      <c r="H26" s="12" t="s">
        <v>19</v>
      </c>
      <c r="I26" s="6" t="s">
        <v>16</v>
      </c>
      <c r="J26" s="7">
        <v>30</v>
      </c>
      <c r="K26" s="13">
        <f t="shared" si="1"/>
        <v>184111</v>
      </c>
      <c r="L26" s="14">
        <v>5523330</v>
      </c>
    </row>
    <row r="27" spans="1:12" ht="32.25" customHeight="1" x14ac:dyDescent="0.3">
      <c r="A27" s="5">
        <f t="shared" si="0"/>
        <v>19</v>
      </c>
      <c r="B27" s="5" t="s">
        <v>29</v>
      </c>
      <c r="C27" s="11" t="s">
        <v>85</v>
      </c>
      <c r="D27" s="5" t="s">
        <v>25</v>
      </c>
      <c r="E27" s="5" t="s">
        <v>20</v>
      </c>
      <c r="F27" s="6" t="s">
        <v>73</v>
      </c>
      <c r="G27" s="10" t="s">
        <v>42</v>
      </c>
      <c r="H27" s="12" t="s">
        <v>53</v>
      </c>
      <c r="I27" s="6" t="s">
        <v>16</v>
      </c>
      <c r="J27" s="7">
        <v>4</v>
      </c>
      <c r="K27" s="13">
        <f t="shared" si="1"/>
        <v>42500</v>
      </c>
      <c r="L27" s="14">
        <v>170000</v>
      </c>
    </row>
    <row r="28" spans="1:12" ht="33.75" customHeight="1" x14ac:dyDescent="0.3">
      <c r="A28" s="5">
        <f t="shared" si="0"/>
        <v>20</v>
      </c>
      <c r="B28" s="5" t="s">
        <v>29</v>
      </c>
      <c r="C28" s="11" t="s">
        <v>86</v>
      </c>
      <c r="D28" s="5" t="s">
        <v>25</v>
      </c>
      <c r="E28" s="5" t="s">
        <v>20</v>
      </c>
      <c r="F28" s="6" t="s">
        <v>74</v>
      </c>
      <c r="G28" s="10" t="s">
        <v>43</v>
      </c>
      <c r="H28" s="12" t="s">
        <v>54</v>
      </c>
      <c r="I28" s="6" t="s">
        <v>16</v>
      </c>
      <c r="J28" s="7">
        <v>200</v>
      </c>
      <c r="K28" s="13">
        <f t="shared" si="1"/>
        <v>6458</v>
      </c>
      <c r="L28" s="14">
        <v>1291600</v>
      </c>
    </row>
    <row r="29" spans="1:12" ht="44.25" customHeight="1" x14ac:dyDescent="0.3">
      <c r="A29" s="5">
        <f t="shared" si="0"/>
        <v>21</v>
      </c>
      <c r="B29" s="5" t="s">
        <v>29</v>
      </c>
      <c r="C29" s="11" t="s">
        <v>98</v>
      </c>
      <c r="D29" s="5" t="s">
        <v>25</v>
      </c>
      <c r="E29" s="5" t="s">
        <v>24</v>
      </c>
      <c r="F29" s="6" t="s">
        <v>94</v>
      </c>
      <c r="G29" s="10" t="s">
        <v>90</v>
      </c>
      <c r="H29" s="12" t="s">
        <v>92</v>
      </c>
      <c r="I29" s="6" t="s">
        <v>16</v>
      </c>
      <c r="J29" s="7">
        <v>2</v>
      </c>
      <c r="K29" s="13">
        <f t="shared" si="1"/>
        <v>2024000</v>
      </c>
      <c r="L29" s="14">
        <v>4048000</v>
      </c>
    </row>
    <row r="30" spans="1:12" ht="30" customHeight="1" x14ac:dyDescent="0.3">
      <c r="A30" s="5">
        <f t="shared" si="0"/>
        <v>22</v>
      </c>
      <c r="B30" s="5" t="s">
        <v>29</v>
      </c>
      <c r="C30" s="11" t="s">
        <v>99</v>
      </c>
      <c r="D30" s="5" t="s">
        <v>25</v>
      </c>
      <c r="E30" s="5" t="s">
        <v>24</v>
      </c>
      <c r="F30" s="6" t="s">
        <v>95</v>
      </c>
      <c r="G30" s="10" t="s">
        <v>90</v>
      </c>
      <c r="H30" s="12" t="s">
        <v>92</v>
      </c>
      <c r="I30" s="6" t="s">
        <v>16</v>
      </c>
      <c r="J30" s="7">
        <v>1</v>
      </c>
      <c r="K30" s="13">
        <f t="shared" si="1"/>
        <v>2000000</v>
      </c>
      <c r="L30" s="14">
        <v>2000000</v>
      </c>
    </row>
    <row r="31" spans="1:12" ht="35.25" customHeight="1" x14ac:dyDescent="0.3">
      <c r="A31" s="5">
        <f t="shared" si="0"/>
        <v>23</v>
      </c>
      <c r="B31" s="5" t="s">
        <v>29</v>
      </c>
      <c r="C31" s="11" t="s">
        <v>21</v>
      </c>
      <c r="D31" s="5" t="s">
        <v>25</v>
      </c>
      <c r="E31" s="5" t="s">
        <v>24</v>
      </c>
      <c r="F31" s="6" t="s">
        <v>96</v>
      </c>
      <c r="G31" s="10" t="s">
        <v>91</v>
      </c>
      <c r="H31" s="12" t="s">
        <v>93</v>
      </c>
      <c r="I31" s="6" t="s">
        <v>16</v>
      </c>
      <c r="J31" s="7">
        <v>1000</v>
      </c>
      <c r="K31" s="13">
        <f t="shared" si="1"/>
        <v>6600</v>
      </c>
      <c r="L31" s="14">
        <v>6600000</v>
      </c>
    </row>
    <row r="32" spans="1:12" ht="39" customHeight="1" x14ac:dyDescent="0.3">
      <c r="A32" s="5">
        <f t="shared" si="0"/>
        <v>24</v>
      </c>
      <c r="B32" s="5" t="s">
        <v>29</v>
      </c>
      <c r="C32" s="11" t="s">
        <v>99</v>
      </c>
      <c r="D32" s="5" t="s">
        <v>25</v>
      </c>
      <c r="E32" s="5" t="s">
        <v>24</v>
      </c>
      <c r="F32" s="6" t="s">
        <v>97</v>
      </c>
      <c r="G32" s="10" t="s">
        <v>90</v>
      </c>
      <c r="H32" s="12" t="s">
        <v>92</v>
      </c>
      <c r="I32" s="6" t="s">
        <v>16</v>
      </c>
      <c r="J32" s="7">
        <v>2</v>
      </c>
      <c r="K32" s="13">
        <f t="shared" si="1"/>
        <v>928000</v>
      </c>
      <c r="L32" s="14">
        <v>1856000</v>
      </c>
    </row>
  </sheetData>
  <autoFilter ref="A7:M7"/>
  <mergeCells count="16">
    <mergeCell ref="A8:L8"/>
    <mergeCell ref="J1:L1"/>
    <mergeCell ref="J2:L2"/>
    <mergeCell ref="A3:L3"/>
    <mergeCell ref="A4:L4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55-б-5-и </vt:lpstr>
      <vt:lpstr>'55-б-5-и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Зебо Базарбаева</cp:lastModifiedBy>
  <cp:lastPrinted>2021-10-15T05:23:08Z</cp:lastPrinted>
  <dcterms:created xsi:type="dcterms:W3CDTF">2021-06-03T04:14:16Z</dcterms:created>
  <dcterms:modified xsi:type="dcterms:W3CDTF">2024-01-25T14:21:25Z</dcterms:modified>
</cp:coreProperties>
</file>